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DEE5A164-FF9A-4323-876C-D4B2F1A3BD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fecciones 1ER TRIMESTRE" sheetId="5" r:id="rId1"/>
    <sheet name="Hechos 1ER TRIMESTRE" sheetId="6" r:id="rId2"/>
    <sheet name="Afecciones 2DO TRIMESTRE" sheetId="7" r:id="rId3"/>
    <sheet name="Hechos 2DO TRIMESTRE" sheetId="8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7" l="1"/>
  <c r="B14" i="7"/>
  <c r="B19" i="6"/>
  <c r="B20" i="6"/>
  <c r="B17" i="6"/>
  <c r="B16" i="6"/>
  <c r="B15" i="6" l="1"/>
  <c r="B15" i="8"/>
  <c r="B45" i="8"/>
  <c r="B13" i="6"/>
  <c r="B39" i="6"/>
  <c r="B26" i="8"/>
  <c r="B11" i="8"/>
  <c r="B25" i="8"/>
  <c r="B14" i="8"/>
  <c r="B16" i="8"/>
  <c r="B46" i="6"/>
  <c r="B29" i="5"/>
  <c r="B32" i="8"/>
  <c r="B10" i="6"/>
  <c r="B24" i="8"/>
  <c r="B12" i="8"/>
  <c r="B27" i="8"/>
  <c r="B9" i="6"/>
  <c r="B29" i="8"/>
  <c r="B20" i="8"/>
  <c r="B32" i="7"/>
  <c r="B23" i="8"/>
  <c r="B22" i="8"/>
  <c r="B23" i="6"/>
  <c r="B37" i="8"/>
  <c r="B38" i="6"/>
  <c r="B40" i="8"/>
  <c r="B22" i="6"/>
  <c r="B42" i="8"/>
  <c r="B33" i="8"/>
  <c r="B14" i="5"/>
  <c r="B32" i="6"/>
  <c r="B19" i="8"/>
  <c r="B11" i="5"/>
  <c r="B26" i="6"/>
  <c r="B17" i="8"/>
  <c r="B36" i="6"/>
  <c r="B25" i="6"/>
  <c r="B35" i="6"/>
  <c r="B30" i="6"/>
  <c r="B46" i="8"/>
  <c r="B28" i="6"/>
  <c r="B32" i="5"/>
  <c r="B45" i="6"/>
  <c r="B29" i="7"/>
  <c r="B39" i="8"/>
  <c r="B12" i="6"/>
  <c r="B14" i="6"/>
  <c r="B13" i="8"/>
  <c r="B10" i="8"/>
  <c r="B11" i="6"/>
  <c r="B9" i="8"/>
  <c r="B43" i="6"/>
  <c r="B41" i="6"/>
  <c r="B11" i="7"/>
  <c r="B20" i="5"/>
  <c r="B36" i="8"/>
  <c r="B24" i="6"/>
  <c r="B27" i="6"/>
  <c r="B35" i="8"/>
  <c r="B29" i="6"/>
  <c r="B30" i="8"/>
  <c r="B28" i="8"/>
  <c r="B23" i="5"/>
  <c r="B20" i="7"/>
  <c r="B37" i="6"/>
  <c r="B38" i="8"/>
  <c r="B40" i="6"/>
  <c r="B42" i="6"/>
  <c r="B43" i="8"/>
  <c r="B33" i="6"/>
  <c r="B41" i="8"/>
  <c r="B18" i="6"/>
  <c r="B21" i="5" l="1"/>
  <c r="B18" i="7"/>
  <c r="B27" i="7"/>
  <c r="B9" i="5"/>
  <c r="B22" i="5"/>
  <c r="B33" i="5"/>
  <c r="B25" i="7"/>
  <c r="B27" i="5"/>
  <c r="B16" i="7"/>
  <c r="B10" i="5"/>
  <c r="B12" i="5"/>
  <c r="B13" i="7"/>
  <c r="B33" i="7"/>
  <c r="B15" i="7"/>
  <c r="B44" i="8"/>
  <c r="B34" i="5"/>
  <c r="B16" i="5"/>
  <c r="B12" i="7"/>
  <c r="B24" i="5"/>
  <c r="B31" i="8"/>
  <c r="B30" i="7"/>
  <c r="B13" i="5"/>
  <c r="B28" i="7"/>
  <c r="B9" i="7"/>
  <c r="B10" i="7"/>
  <c r="B30" i="5"/>
  <c r="B22" i="7"/>
  <c r="B18" i="8"/>
  <c r="B34" i="7"/>
  <c r="B19" i="7"/>
  <c r="B21" i="7"/>
  <c r="B31" i="5"/>
  <c r="B24" i="7"/>
  <c r="B44" i="6"/>
  <c r="B31" i="6"/>
  <c r="B25" i="5"/>
  <c r="B18" i="5"/>
  <c r="B28" i="5"/>
  <c r="B19" i="5"/>
  <c r="B31" i="7"/>
  <c r="B15" i="5"/>
</calcChain>
</file>

<file path=xl/sharedStrings.xml><?xml version="1.0" encoding="utf-8"?>
<sst xmlns="http://schemas.openxmlformats.org/spreadsheetml/2006/main" count="272" uniqueCount="41">
  <si>
    <t>Personas fallecidas</t>
  </si>
  <si>
    <t>Personas desaparecidas</t>
  </si>
  <si>
    <t>Personas desplazadas</t>
  </si>
  <si>
    <t>Personas albergadas</t>
  </si>
  <si>
    <t>Puentes afectados</t>
  </si>
  <si>
    <t>Poblados incomunicados</t>
  </si>
  <si>
    <t>CANTIDAD</t>
  </si>
  <si>
    <t xml:space="preserve">       AÑO</t>
  </si>
  <si>
    <t xml:space="preserve">  CANTIDAD</t>
  </si>
  <si>
    <t xml:space="preserve">      AFECCIONES</t>
  </si>
  <si>
    <r>
      <t>Recuperaciones</t>
    </r>
    <r>
      <rPr>
        <sz val="11"/>
        <color theme="1"/>
        <rFont val="Calibri"/>
        <family val="2"/>
        <scheme val="minor"/>
      </rPr>
      <t xml:space="preserve"> de cadáveres</t>
    </r>
  </si>
  <si>
    <r>
      <t>Accidentes</t>
    </r>
    <r>
      <rPr>
        <sz val="11"/>
        <color theme="1"/>
        <rFont val="Calibri"/>
        <family val="2"/>
        <scheme val="minor"/>
      </rPr>
      <t xml:space="preserve"> de tránsito</t>
    </r>
  </si>
  <si>
    <t>Incendios</t>
  </si>
  <si>
    <t>Sismos</t>
  </si>
  <si>
    <r>
      <t>Otras</t>
    </r>
    <r>
      <rPr>
        <sz val="11"/>
        <color theme="1"/>
        <rFont val="Calibri"/>
        <family val="2"/>
        <scheme val="minor"/>
      </rPr>
      <t xml:space="preserve"> novedades</t>
    </r>
  </si>
  <si>
    <r>
      <t>Desbordamientos</t>
    </r>
    <r>
      <rPr>
        <sz val="11"/>
        <color theme="1"/>
        <rFont val="Calibri"/>
        <family val="2"/>
        <scheme val="minor"/>
      </rPr>
      <t xml:space="preserve"> de ríos</t>
    </r>
  </si>
  <si>
    <r>
      <t>Caídas</t>
    </r>
    <r>
      <rPr>
        <sz val="11"/>
        <color theme="1"/>
        <rFont val="Calibri"/>
        <family val="2"/>
        <scheme val="minor"/>
      </rPr>
      <t xml:space="preserve"> de árboles</t>
    </r>
  </si>
  <si>
    <r>
      <t>Deslizamientos</t>
    </r>
    <r>
      <rPr>
        <sz val="11"/>
        <color theme="1"/>
        <rFont val="Calibri"/>
        <family val="2"/>
        <scheme val="minor"/>
      </rPr>
      <t xml:space="preserve"> de tierra</t>
    </r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</si>
  <si>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      MES</t>
    </r>
  </si>
  <si>
    <t xml:space="preserve">        MES</t>
  </si>
  <si>
    <t>Viviendas afectadas (inundadas, anegadas, colapsada)</t>
  </si>
  <si>
    <t>Personas Lesionadas</t>
  </si>
  <si>
    <t xml:space="preserve">   ACCIÓN E INCIDENCIA</t>
  </si>
  <si>
    <t>Inundaciones Urbanas</t>
  </si>
  <si>
    <t>Búsqueda y Rescate</t>
  </si>
  <si>
    <t>Atenciones Prehospitalaria</t>
  </si>
  <si>
    <t>Aumento de Cauce</t>
  </si>
  <si>
    <t>DATOS DE LAS INCIDENCIAS - SALA DE SITUACIONES</t>
  </si>
  <si>
    <t>AÑO</t>
  </si>
  <si>
    <t>ENERO</t>
  </si>
  <si>
    <t>FEBRERO</t>
  </si>
  <si>
    <t>MARZO</t>
  </si>
  <si>
    <t>Enero</t>
  </si>
  <si>
    <t>Febrero</t>
  </si>
  <si>
    <t>Marzo</t>
  </si>
  <si>
    <t>Abril</t>
  </si>
  <si>
    <t>Mayo</t>
  </si>
  <si>
    <t>Junio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</si>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</sst>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.5"/>
      <color theme="1"/>
      <name val="Trebuchet MS"/>
      <family val="2"/>
    </font>
    <font>
      <sz val="9.5"/>
      <name val="Trebuchet MS"/>
      <family val="2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/>
    <xf numFmtId="9" fontId="1" fillId="2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/>
              <a:t>INCIDENCIAS</a:t>
            </a:r>
            <a:r>
              <a:rPr lang="es-DO" baseline="0"/>
              <a:t> HURACÁN FIONA - 2022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7C-42F9-B033-83D75DDAEF8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7C-42F9-B033-83D75DDAEF8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37C-42F9-B033-83D75DDAEF8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37C-42F9-B033-83D75DDAEF8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37C-42F9-B033-83D75DDAEF8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37C-42F9-B033-83D75DDAEF8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37C-42F9-B033-83D75DDAEF8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37C-42F9-B033-83D75DDAEF8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37C-42F9-B033-83D75DDAEF80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37C-42F9-B033-83D75DDAEF80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37C-42F9-B033-83D75DDAEF80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37C-42F9-B033-83D75DDAEF80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37C-42F9-B033-83D75DDAEF80}"/>
              </c:ext>
            </c:extLst>
          </c:dPt>
          <c:val>
            <c:numRef>
              <c:f>'Hechos 2DO TRIMESTRE'!#REF!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'Hechos 2DO TRIMESTRE'!#REF!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A-E37C-42F9-B033-83D75DDAE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1"/>
          <a:ext cx="712121" cy="6857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0</xdr:rowOff>
    </xdr:from>
    <xdr:to>
      <xdr:col>6</xdr:col>
      <xdr:colOff>201930</xdr:colOff>
      <xdr:row>5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11062" y="83821"/>
          <a:ext cx="1097308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827512" cy="796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0</xdr:row>
      <xdr:rowOff>0</xdr:rowOff>
    </xdr:from>
    <xdr:to>
      <xdr:col>6</xdr:col>
      <xdr:colOff>148590</xdr:colOff>
      <xdr:row>5</xdr:row>
      <xdr:rowOff>133985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21580" y="0"/>
          <a:ext cx="1207770" cy="10483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1D857-6D71-48A5-8497-8D91E7EB45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561"/>
          <a:ext cx="712121" cy="7162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0</xdr:rowOff>
    </xdr:from>
    <xdr:to>
      <xdr:col>6</xdr:col>
      <xdr:colOff>201930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92D3F7-F257-4B69-9CF5-BA521BD49C4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6282" y="83821"/>
          <a:ext cx="1036348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662940</xdr:colOff>
      <xdr:row>48</xdr:row>
      <xdr:rowOff>0</xdr:rowOff>
    </xdr:from>
    <xdr:to>
      <xdr:col>12</xdr:col>
      <xdr:colOff>480060</xdr:colOff>
      <xdr:row>48</xdr:row>
      <xdr:rowOff>110490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97C186-CEFC-463A-93B1-A3F5361C8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9EDBD4-A722-4AB8-90FD-7BDA91915EA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"/>
          <a:ext cx="827512" cy="835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0</xdr:row>
      <xdr:rowOff>0</xdr:rowOff>
    </xdr:from>
    <xdr:to>
      <xdr:col>6</xdr:col>
      <xdr:colOff>148590</xdr:colOff>
      <xdr:row>5</xdr:row>
      <xdr:rowOff>133985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288FAA-4DF9-4E05-8DEA-89F89AE535C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69180" y="571500"/>
          <a:ext cx="1146810" cy="1086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.reyes/Desktop/ESTADISTICAS%20DASHBOARD/EXCEL%20FORMULARIO%20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vey"/>
      <sheetName val="TEMPORADA CICLONICA"/>
      <sheetName val="SEMANA SANTA"/>
    </sheetNames>
    <sheetDataSet>
      <sheetData sheetId="0">
        <row r="3">
          <cell r="AD3">
            <v>7</v>
          </cell>
        </row>
        <row r="6">
          <cell r="AE6">
            <v>5</v>
          </cell>
          <cell r="AF6">
            <v>3</v>
          </cell>
          <cell r="AG6">
            <v>5</v>
          </cell>
          <cell r="AH6">
            <v>4</v>
          </cell>
          <cell r="AI6">
            <v>2</v>
          </cell>
          <cell r="AJ6">
            <v>7</v>
          </cell>
        </row>
        <row r="19">
          <cell r="AE19">
            <v>0</v>
          </cell>
          <cell r="AF19">
            <v>0</v>
          </cell>
          <cell r="AG19">
            <v>9</v>
          </cell>
          <cell r="AH19">
            <v>48</v>
          </cell>
          <cell r="AI19">
            <v>7</v>
          </cell>
          <cell r="AJ19">
            <v>7</v>
          </cell>
        </row>
        <row r="22">
          <cell r="AE22">
            <v>11</v>
          </cell>
          <cell r="AF22">
            <v>10</v>
          </cell>
          <cell r="AG22">
            <v>7</v>
          </cell>
          <cell r="AH22">
            <v>86</v>
          </cell>
          <cell r="AI22">
            <v>10</v>
          </cell>
          <cell r="AJ22">
            <v>12</v>
          </cell>
        </row>
        <row r="23">
          <cell r="AF23">
            <v>7</v>
          </cell>
          <cell r="AG23">
            <v>22</v>
          </cell>
          <cell r="AH23">
            <v>8</v>
          </cell>
          <cell r="AI23">
            <v>6</v>
          </cell>
          <cell r="AJ23">
            <v>5</v>
          </cell>
        </row>
        <row r="24">
          <cell r="AE24">
            <v>1</v>
          </cell>
          <cell r="AF24">
            <v>0</v>
          </cell>
          <cell r="AG24">
            <v>1</v>
          </cell>
          <cell r="AH24">
            <v>8</v>
          </cell>
          <cell r="AI24">
            <v>25</v>
          </cell>
          <cell r="AJ24">
            <v>13</v>
          </cell>
        </row>
        <row r="25">
          <cell r="AE25">
            <v>1</v>
          </cell>
          <cell r="AF25">
            <v>4</v>
          </cell>
          <cell r="AG25">
            <v>0</v>
          </cell>
          <cell r="AH25">
            <v>3</v>
          </cell>
          <cell r="AI25">
            <v>6</v>
          </cell>
          <cell r="AJ25">
            <v>2</v>
          </cell>
        </row>
        <row r="26">
          <cell r="AE26">
            <v>0</v>
          </cell>
          <cell r="AF26">
            <v>0</v>
          </cell>
          <cell r="AG26">
            <v>1</v>
          </cell>
          <cell r="AH26">
            <v>5</v>
          </cell>
          <cell r="AI26">
            <v>19</v>
          </cell>
          <cell r="AJ26">
            <v>9</v>
          </cell>
        </row>
        <row r="27"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</row>
        <row r="28">
          <cell r="AE28">
            <v>3</v>
          </cell>
          <cell r="AF28">
            <v>2</v>
          </cell>
          <cell r="AG28">
            <v>1</v>
          </cell>
          <cell r="AH28">
            <v>10</v>
          </cell>
          <cell r="AI28">
            <v>16</v>
          </cell>
          <cell r="AJ28">
            <v>15</v>
          </cell>
        </row>
        <row r="29">
          <cell r="AE29">
            <v>0</v>
          </cell>
          <cell r="AF29">
            <v>0</v>
          </cell>
          <cell r="AG29">
            <v>0</v>
          </cell>
          <cell r="AH29">
            <v>5</v>
          </cell>
          <cell r="AI29">
            <v>21</v>
          </cell>
          <cell r="AJ29">
            <v>8</v>
          </cell>
        </row>
        <row r="30">
          <cell r="AE30">
            <v>0</v>
          </cell>
          <cell r="AF30">
            <v>0</v>
          </cell>
          <cell r="AG30">
            <v>0</v>
          </cell>
          <cell r="AH30">
            <v>1</v>
          </cell>
          <cell r="AI30">
            <v>2</v>
          </cell>
          <cell r="AJ30">
            <v>5</v>
          </cell>
        </row>
        <row r="31">
          <cell r="AE31">
            <v>399</v>
          </cell>
          <cell r="AF31">
            <v>2</v>
          </cell>
          <cell r="AG31">
            <v>26</v>
          </cell>
          <cell r="AH31">
            <v>86</v>
          </cell>
          <cell r="AI31">
            <v>7</v>
          </cell>
          <cell r="AJ31">
            <v>2</v>
          </cell>
        </row>
        <row r="32">
          <cell r="AE32">
            <v>0</v>
          </cell>
          <cell r="AF32">
            <v>0</v>
          </cell>
          <cell r="AG32">
            <v>0</v>
          </cell>
          <cell r="AH32">
            <v>5</v>
          </cell>
          <cell r="AI32">
            <v>0</v>
          </cell>
          <cell r="AJ32">
            <v>0</v>
          </cell>
        </row>
        <row r="33">
          <cell r="AE33">
            <v>0</v>
          </cell>
          <cell r="AF33">
            <v>0</v>
          </cell>
          <cell r="AG33">
            <v>0</v>
          </cell>
          <cell r="AH33">
            <v>2</v>
          </cell>
          <cell r="AI33">
            <v>0</v>
          </cell>
          <cell r="AJ33">
            <v>0</v>
          </cell>
        </row>
        <row r="34">
          <cell r="AE34">
            <v>0</v>
          </cell>
          <cell r="AF34">
            <v>0</v>
          </cell>
          <cell r="AG34">
            <v>0</v>
          </cell>
          <cell r="AH34">
            <v>1</v>
          </cell>
          <cell r="AI34">
            <v>0</v>
          </cell>
          <cell r="AJ34">
            <v>0</v>
          </cell>
        </row>
        <row r="35">
          <cell r="AE35">
            <v>1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</row>
        <row r="36">
          <cell r="AE36">
            <v>17</v>
          </cell>
          <cell r="AF36">
            <v>20</v>
          </cell>
          <cell r="AG36">
            <v>44</v>
          </cell>
          <cell r="AH36">
            <v>207</v>
          </cell>
          <cell r="AI36">
            <v>41</v>
          </cell>
          <cell r="AJ36">
            <v>47</v>
          </cell>
        </row>
        <row r="37">
          <cell r="AE37">
            <v>8</v>
          </cell>
          <cell r="AF37">
            <v>8</v>
          </cell>
          <cell r="AG37">
            <v>8</v>
          </cell>
          <cell r="AH37">
            <v>22</v>
          </cell>
          <cell r="AI37">
            <v>6</v>
          </cell>
          <cell r="AJ37">
            <v>14</v>
          </cell>
        </row>
        <row r="38">
          <cell r="AE38">
            <v>1</v>
          </cell>
          <cell r="AF38">
            <v>2</v>
          </cell>
          <cell r="AG38">
            <v>3</v>
          </cell>
          <cell r="AH38">
            <v>1</v>
          </cell>
          <cell r="AI38">
            <v>0</v>
          </cell>
          <cell r="AJ38">
            <v>4</v>
          </cell>
        </row>
        <row r="39">
          <cell r="AE39">
            <v>0</v>
          </cell>
          <cell r="AF39">
            <v>0</v>
          </cell>
          <cell r="AG39">
            <v>0</v>
          </cell>
          <cell r="AH39">
            <v>19</v>
          </cell>
          <cell r="AI39">
            <v>53</v>
          </cell>
          <cell r="AJ39">
            <v>911</v>
          </cell>
        </row>
        <row r="40"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E42">
            <v>0</v>
          </cell>
          <cell r="AF42">
            <v>0</v>
          </cell>
          <cell r="AG42">
            <v>0</v>
          </cell>
          <cell r="AH42">
            <v>3</v>
          </cell>
          <cell r="AI42">
            <v>2</v>
          </cell>
          <cell r="AJ42">
            <v>13</v>
          </cell>
        </row>
        <row r="43">
          <cell r="AE43">
            <v>3</v>
          </cell>
          <cell r="AF43">
            <v>39</v>
          </cell>
          <cell r="AG43">
            <v>4</v>
          </cell>
          <cell r="AH43">
            <v>59</v>
          </cell>
          <cell r="AI43">
            <v>359</v>
          </cell>
          <cell r="AJ43">
            <v>268</v>
          </cell>
        </row>
        <row r="44">
          <cell r="AE44">
            <v>1</v>
          </cell>
          <cell r="AF44">
            <v>0</v>
          </cell>
          <cell r="AG44">
            <v>1</v>
          </cell>
          <cell r="AH44">
            <v>1</v>
          </cell>
          <cell r="AI44">
            <v>8</v>
          </cell>
          <cell r="AJ44">
            <v>2</v>
          </cell>
        </row>
        <row r="45">
          <cell r="AE45">
            <v>0</v>
          </cell>
          <cell r="AF45">
            <v>0</v>
          </cell>
          <cell r="AG45">
            <v>3</v>
          </cell>
          <cell r="AH45">
            <v>10</v>
          </cell>
          <cell r="AI45">
            <v>1</v>
          </cell>
          <cell r="AJ45">
            <v>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topLeftCell="A7" workbookViewId="0">
      <selection activeCell="B16" sqref="B16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6" t="s">
        <v>27</v>
      </c>
      <c r="B1" s="16"/>
      <c r="C1" s="16"/>
      <c r="D1" s="16"/>
      <c r="E1" s="16"/>
      <c r="F1" s="16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16"/>
      <c r="B3" s="16"/>
      <c r="C3" s="16"/>
      <c r="D3" s="16"/>
      <c r="E3" s="16"/>
      <c r="F3" s="16"/>
    </row>
    <row r="4" spans="1:6" x14ac:dyDescent="0.25">
      <c r="A4" s="16"/>
      <c r="B4" s="16"/>
      <c r="C4" s="16"/>
      <c r="D4" s="16"/>
      <c r="E4" s="16"/>
      <c r="F4" s="16"/>
    </row>
    <row r="5" spans="1:6" x14ac:dyDescent="0.25">
      <c r="A5" s="16"/>
      <c r="B5" s="16"/>
      <c r="C5" s="16"/>
      <c r="D5" s="16"/>
      <c r="E5" s="16"/>
      <c r="F5" s="16"/>
    </row>
    <row r="6" spans="1:6" x14ac:dyDescent="0.25">
      <c r="A6" s="16"/>
      <c r="B6" s="16"/>
      <c r="C6" s="16"/>
      <c r="D6" s="16"/>
      <c r="E6" s="16"/>
      <c r="F6" s="16"/>
    </row>
    <row r="7" spans="1:6" x14ac:dyDescent="0.25">
      <c r="A7" s="3" t="s">
        <v>9</v>
      </c>
      <c r="B7" s="3" t="s">
        <v>8</v>
      </c>
      <c r="C7" s="5" t="s">
        <v>19</v>
      </c>
      <c r="D7" s="17" t="s">
        <v>7</v>
      </c>
      <c r="E7" s="17"/>
      <c r="F7" s="17"/>
    </row>
    <row r="8" spans="1:6" x14ac:dyDescent="0.25">
      <c r="A8" s="15" t="s">
        <v>29</v>
      </c>
      <c r="B8" s="15"/>
      <c r="C8" s="15"/>
      <c r="D8" s="15"/>
      <c r="E8" s="15"/>
      <c r="F8" s="15"/>
    </row>
    <row r="9" spans="1:6" x14ac:dyDescent="0.25">
      <c r="A9" s="1" t="s">
        <v>21</v>
      </c>
      <c r="B9" s="2">
        <f>[1]survey!$AE36</f>
        <v>17</v>
      </c>
      <c r="C9" s="2" t="s">
        <v>32</v>
      </c>
      <c r="D9" s="14">
        <v>2023</v>
      </c>
      <c r="E9" s="14"/>
      <c r="F9" s="14"/>
    </row>
    <row r="10" spans="1:6" x14ac:dyDescent="0.25">
      <c r="A10" s="1" t="s">
        <v>0</v>
      </c>
      <c r="B10" s="10">
        <f>[1]survey!$AE37</f>
        <v>8</v>
      </c>
      <c r="C10" s="6" t="s">
        <v>32</v>
      </c>
      <c r="D10" s="14">
        <v>2023</v>
      </c>
      <c r="E10" s="14"/>
      <c r="F10" s="14"/>
    </row>
    <row r="11" spans="1:6" x14ac:dyDescent="0.25">
      <c r="A11" s="1" t="s">
        <v>1</v>
      </c>
      <c r="B11" s="10">
        <f>[1]survey!$AE38</f>
        <v>1</v>
      </c>
      <c r="C11" s="6" t="s">
        <v>32</v>
      </c>
      <c r="D11" s="14">
        <v>2023</v>
      </c>
      <c r="E11" s="14"/>
      <c r="F11" s="14"/>
    </row>
    <row r="12" spans="1:6" x14ac:dyDescent="0.25">
      <c r="A12" s="1" t="s">
        <v>2</v>
      </c>
      <c r="B12" s="10">
        <f>[1]survey!$AE39</f>
        <v>0</v>
      </c>
      <c r="C12" s="6" t="s">
        <v>32</v>
      </c>
      <c r="D12" s="14">
        <v>2023</v>
      </c>
      <c r="E12" s="14"/>
      <c r="F12" s="14"/>
    </row>
    <row r="13" spans="1:6" x14ac:dyDescent="0.25">
      <c r="A13" s="1" t="s">
        <v>3</v>
      </c>
      <c r="B13" s="10">
        <f>[1]survey!$AE40</f>
        <v>0</v>
      </c>
      <c r="C13" s="6" t="s">
        <v>32</v>
      </c>
      <c r="D13" s="14">
        <v>2023</v>
      </c>
      <c r="E13" s="14"/>
      <c r="F13" s="14"/>
    </row>
    <row r="14" spans="1:6" x14ac:dyDescent="0.25">
      <c r="A14" s="8" t="s">
        <v>4</v>
      </c>
      <c r="B14" s="10">
        <f>[1]survey!$AE41</f>
        <v>0</v>
      </c>
      <c r="C14" s="6" t="s">
        <v>32</v>
      </c>
      <c r="D14" s="14">
        <v>2023</v>
      </c>
      <c r="E14" s="14"/>
      <c r="F14" s="14"/>
    </row>
    <row r="15" spans="1:6" x14ac:dyDescent="0.25">
      <c r="A15" s="8" t="s">
        <v>5</v>
      </c>
      <c r="B15" s="10">
        <f>[1]survey!$AE42</f>
        <v>0</v>
      </c>
      <c r="C15" s="6" t="s">
        <v>32</v>
      </c>
      <c r="D15" s="14">
        <v>2023</v>
      </c>
      <c r="E15" s="14"/>
      <c r="F15" s="14"/>
    </row>
    <row r="16" spans="1:6" x14ac:dyDescent="0.25">
      <c r="A16" s="8" t="s">
        <v>20</v>
      </c>
      <c r="B16" s="10">
        <f>[1]survey!$AE43</f>
        <v>3</v>
      </c>
      <c r="C16" s="6" t="s">
        <v>32</v>
      </c>
      <c r="D16" s="14">
        <v>2023</v>
      </c>
      <c r="E16" s="14"/>
      <c r="F16" s="14"/>
    </row>
    <row r="17" spans="1:6" x14ac:dyDescent="0.25">
      <c r="A17" s="15" t="s">
        <v>30</v>
      </c>
      <c r="B17" s="15"/>
      <c r="C17" s="15"/>
      <c r="D17" s="15"/>
      <c r="E17" s="15"/>
      <c r="F17" s="15"/>
    </row>
    <row r="18" spans="1:6" x14ac:dyDescent="0.25">
      <c r="A18" s="1" t="s">
        <v>21</v>
      </c>
      <c r="B18" s="9">
        <f>[1]survey!$AF36</f>
        <v>20</v>
      </c>
      <c r="C18" s="2" t="s">
        <v>33</v>
      </c>
      <c r="D18" s="14">
        <v>2023</v>
      </c>
      <c r="E18" s="14"/>
      <c r="F18" s="14"/>
    </row>
    <row r="19" spans="1:6" x14ac:dyDescent="0.25">
      <c r="A19" s="1" t="s">
        <v>0</v>
      </c>
      <c r="B19" s="10">
        <f>[1]survey!$AF37</f>
        <v>8</v>
      </c>
      <c r="C19" s="6" t="s">
        <v>33</v>
      </c>
      <c r="D19" s="14">
        <v>2023</v>
      </c>
      <c r="E19" s="14"/>
      <c r="F19" s="14"/>
    </row>
    <row r="20" spans="1:6" x14ac:dyDescent="0.25">
      <c r="A20" s="1" t="s">
        <v>1</v>
      </c>
      <c r="B20" s="10">
        <f>[1]survey!$AF38</f>
        <v>2</v>
      </c>
      <c r="C20" s="6" t="s">
        <v>33</v>
      </c>
      <c r="D20" s="14">
        <v>2023</v>
      </c>
      <c r="E20" s="14"/>
      <c r="F20" s="14"/>
    </row>
    <row r="21" spans="1:6" x14ac:dyDescent="0.25">
      <c r="A21" s="1" t="s">
        <v>2</v>
      </c>
      <c r="B21" s="10">
        <f>[1]survey!$AF39</f>
        <v>0</v>
      </c>
      <c r="C21" s="6" t="s">
        <v>33</v>
      </c>
      <c r="D21" s="14">
        <v>2023</v>
      </c>
      <c r="E21" s="14"/>
      <c r="F21" s="14"/>
    </row>
    <row r="22" spans="1:6" x14ac:dyDescent="0.25">
      <c r="A22" s="1" t="s">
        <v>3</v>
      </c>
      <c r="B22" s="10">
        <f>[1]survey!$AF40</f>
        <v>0</v>
      </c>
      <c r="C22" s="6" t="s">
        <v>33</v>
      </c>
      <c r="D22" s="14">
        <v>2023</v>
      </c>
      <c r="E22" s="14"/>
      <c r="F22" s="14"/>
    </row>
    <row r="23" spans="1:6" x14ac:dyDescent="0.25">
      <c r="A23" s="8" t="s">
        <v>4</v>
      </c>
      <c r="B23" s="10">
        <f>[1]survey!$AF41</f>
        <v>0</v>
      </c>
      <c r="C23" s="6" t="s">
        <v>33</v>
      </c>
      <c r="D23" s="14">
        <v>2023</v>
      </c>
      <c r="E23" s="14"/>
      <c r="F23" s="14"/>
    </row>
    <row r="24" spans="1:6" x14ac:dyDescent="0.25">
      <c r="A24" s="8" t="s">
        <v>5</v>
      </c>
      <c r="B24" s="10">
        <f>[1]survey!$AF42</f>
        <v>0</v>
      </c>
      <c r="C24" s="6" t="s">
        <v>33</v>
      </c>
      <c r="D24" s="14">
        <v>2023</v>
      </c>
      <c r="E24" s="14"/>
      <c r="F24" s="14"/>
    </row>
    <row r="25" spans="1:6" x14ac:dyDescent="0.25">
      <c r="A25" s="8" t="s">
        <v>20</v>
      </c>
      <c r="B25" s="10">
        <f>[1]survey!$AF43</f>
        <v>39</v>
      </c>
      <c r="C25" s="6" t="s">
        <v>33</v>
      </c>
      <c r="D25" s="14">
        <v>2023</v>
      </c>
      <c r="E25" s="14"/>
      <c r="F25" s="14"/>
    </row>
    <row r="26" spans="1:6" x14ac:dyDescent="0.25">
      <c r="A26" s="15" t="s">
        <v>31</v>
      </c>
      <c r="B26" s="15"/>
      <c r="C26" s="15"/>
      <c r="D26" s="15"/>
      <c r="E26" s="15"/>
      <c r="F26" s="15"/>
    </row>
    <row r="27" spans="1:6" x14ac:dyDescent="0.25">
      <c r="A27" s="1" t="s">
        <v>21</v>
      </c>
      <c r="B27" s="9">
        <f>[1]survey!$AG36</f>
        <v>44</v>
      </c>
      <c r="C27" s="2" t="s">
        <v>34</v>
      </c>
      <c r="D27" s="14">
        <v>2023</v>
      </c>
      <c r="E27" s="14"/>
      <c r="F27" s="14"/>
    </row>
    <row r="28" spans="1:6" x14ac:dyDescent="0.25">
      <c r="A28" s="1" t="s">
        <v>0</v>
      </c>
      <c r="B28" s="10">
        <f>[1]survey!$AG37</f>
        <v>8</v>
      </c>
      <c r="C28" s="6" t="s">
        <v>34</v>
      </c>
      <c r="D28" s="14">
        <v>2023</v>
      </c>
      <c r="E28" s="14"/>
      <c r="F28" s="14"/>
    </row>
    <row r="29" spans="1:6" x14ac:dyDescent="0.25">
      <c r="A29" s="1" t="s">
        <v>1</v>
      </c>
      <c r="B29" s="10">
        <f>[1]survey!$AG38</f>
        <v>3</v>
      </c>
      <c r="C29" s="6" t="s">
        <v>34</v>
      </c>
      <c r="D29" s="14">
        <v>2023</v>
      </c>
      <c r="E29" s="14"/>
      <c r="F29" s="14"/>
    </row>
    <row r="30" spans="1:6" x14ac:dyDescent="0.25">
      <c r="A30" s="1" t="s">
        <v>2</v>
      </c>
      <c r="B30" s="10">
        <f>[1]survey!$AG39</f>
        <v>0</v>
      </c>
      <c r="C30" s="6" t="s">
        <v>34</v>
      </c>
      <c r="D30" s="14">
        <v>2023</v>
      </c>
      <c r="E30" s="14"/>
      <c r="F30" s="14"/>
    </row>
    <row r="31" spans="1:6" x14ac:dyDescent="0.25">
      <c r="A31" s="1" t="s">
        <v>3</v>
      </c>
      <c r="B31" s="10">
        <f>[1]survey!$AG40</f>
        <v>0</v>
      </c>
      <c r="C31" s="6" t="s">
        <v>34</v>
      </c>
      <c r="D31" s="14">
        <v>2023</v>
      </c>
      <c r="E31" s="14"/>
      <c r="F31" s="14"/>
    </row>
    <row r="32" spans="1:6" x14ac:dyDescent="0.25">
      <c r="A32" s="8" t="s">
        <v>4</v>
      </c>
      <c r="B32" s="10">
        <f>[1]survey!$AG41</f>
        <v>0</v>
      </c>
      <c r="C32" s="6" t="s">
        <v>34</v>
      </c>
      <c r="D32" s="14">
        <v>2023</v>
      </c>
      <c r="E32" s="14"/>
      <c r="F32" s="14"/>
    </row>
    <row r="33" spans="1:6" x14ac:dyDescent="0.25">
      <c r="A33" s="8" t="s">
        <v>5</v>
      </c>
      <c r="B33" s="10">
        <f>[1]survey!$AG42</f>
        <v>0</v>
      </c>
      <c r="C33" s="6" t="s">
        <v>34</v>
      </c>
      <c r="D33" s="14">
        <v>2023</v>
      </c>
      <c r="E33" s="14"/>
      <c r="F33" s="14"/>
    </row>
    <row r="34" spans="1:6" x14ac:dyDescent="0.25">
      <c r="A34" s="8" t="s">
        <v>20</v>
      </c>
      <c r="B34" s="10">
        <f>[1]survey!$AG43</f>
        <v>4</v>
      </c>
      <c r="C34" s="6" t="s">
        <v>34</v>
      </c>
      <c r="D34" s="14">
        <v>2023</v>
      </c>
      <c r="E34" s="14"/>
      <c r="F34" s="14"/>
    </row>
  </sheetData>
  <mergeCells count="29">
    <mergeCell ref="A1:F6"/>
    <mergeCell ref="D7:F7"/>
    <mergeCell ref="A8:F8"/>
    <mergeCell ref="D9:F9"/>
    <mergeCell ref="D10:F10"/>
    <mergeCell ref="D22:F22"/>
    <mergeCell ref="D11:F11"/>
    <mergeCell ref="D12:F12"/>
    <mergeCell ref="D13:F13"/>
    <mergeCell ref="D14:F14"/>
    <mergeCell ref="D15:F15"/>
    <mergeCell ref="D16:F16"/>
    <mergeCell ref="A17:F17"/>
    <mergeCell ref="D18:F18"/>
    <mergeCell ref="D19:F19"/>
    <mergeCell ref="D20:F20"/>
    <mergeCell ref="D21:F21"/>
    <mergeCell ref="D34:F34"/>
    <mergeCell ref="D23:F23"/>
    <mergeCell ref="D24:F24"/>
    <mergeCell ref="D25:F25"/>
    <mergeCell ref="A26:F26"/>
    <mergeCell ref="D27:F27"/>
    <mergeCell ref="D28:F28"/>
    <mergeCell ref="D29:F29"/>
    <mergeCell ref="D30:F30"/>
    <mergeCell ref="D31:F31"/>
    <mergeCell ref="D32:F32"/>
    <mergeCell ref="D33:F33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workbookViewId="0">
      <selection activeCell="B42" sqref="B42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s="16" t="s">
        <v>27</v>
      </c>
      <c r="B1" s="16"/>
      <c r="C1" s="16"/>
      <c r="D1" s="16"/>
      <c r="E1" s="16"/>
      <c r="F1" s="16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16"/>
      <c r="B3" s="16"/>
      <c r="C3" s="16"/>
      <c r="D3" s="16"/>
      <c r="E3" s="16"/>
      <c r="F3" s="16"/>
    </row>
    <row r="4" spans="1:6" x14ac:dyDescent="0.25">
      <c r="A4" s="16"/>
      <c r="B4" s="16"/>
      <c r="C4" s="16"/>
      <c r="D4" s="16"/>
      <c r="E4" s="16"/>
      <c r="F4" s="16"/>
    </row>
    <row r="5" spans="1:6" x14ac:dyDescent="0.25">
      <c r="A5" s="16"/>
      <c r="B5" s="16"/>
      <c r="C5" s="16"/>
      <c r="D5" s="16"/>
      <c r="E5" s="16"/>
      <c r="F5" s="16"/>
    </row>
    <row r="6" spans="1:6" x14ac:dyDescent="0.25">
      <c r="A6" s="16"/>
      <c r="B6" s="16"/>
      <c r="C6" s="16"/>
      <c r="D6" s="16"/>
      <c r="E6" s="16"/>
      <c r="F6" s="16"/>
    </row>
    <row r="7" spans="1:6" x14ac:dyDescent="0.25">
      <c r="A7" s="3" t="s">
        <v>22</v>
      </c>
      <c r="B7" s="3" t="s">
        <v>6</v>
      </c>
      <c r="C7" s="4" t="s">
        <v>18</v>
      </c>
      <c r="D7" s="18" t="s">
        <v>28</v>
      </c>
      <c r="E7" s="18"/>
      <c r="F7" s="18"/>
    </row>
    <row r="8" spans="1:6" x14ac:dyDescent="0.25">
      <c r="A8" s="15" t="s">
        <v>29</v>
      </c>
      <c r="B8" s="15"/>
      <c r="C8" s="15"/>
      <c r="D8" s="15"/>
      <c r="E8" s="15"/>
      <c r="F8" s="15"/>
    </row>
    <row r="9" spans="1:6" x14ac:dyDescent="0.25">
      <c r="A9" s="1" t="s">
        <v>10</v>
      </c>
      <c r="B9" s="11">
        <f>[1]survey!$AE$27</f>
        <v>0</v>
      </c>
      <c r="C9" s="2" t="s">
        <v>32</v>
      </c>
      <c r="D9" s="14">
        <v>2023</v>
      </c>
      <c r="E9" s="14"/>
      <c r="F9" s="14"/>
    </row>
    <row r="10" spans="1:6" x14ac:dyDescent="0.25">
      <c r="A10" s="1" t="s">
        <v>11</v>
      </c>
      <c r="B10" s="11">
        <f>[1]survey!$AE$22</f>
        <v>11</v>
      </c>
      <c r="C10" s="6" t="s">
        <v>32</v>
      </c>
      <c r="D10" s="14">
        <v>2023</v>
      </c>
      <c r="E10" s="14"/>
      <c r="F10" s="14"/>
    </row>
    <row r="11" spans="1:6" x14ac:dyDescent="0.25">
      <c r="A11" s="1" t="s">
        <v>12</v>
      </c>
      <c r="B11" s="11">
        <f>[1]survey!$AE24</f>
        <v>1</v>
      </c>
      <c r="C11" s="6" t="s">
        <v>32</v>
      </c>
      <c r="D11" s="14">
        <v>2023</v>
      </c>
      <c r="E11" s="14"/>
      <c r="F11" s="14"/>
    </row>
    <row r="12" spans="1:6" x14ac:dyDescent="0.25">
      <c r="A12" s="1" t="s">
        <v>23</v>
      </c>
      <c r="B12" s="11">
        <f>[1]survey!$AE25</f>
        <v>1</v>
      </c>
      <c r="C12" s="6" t="s">
        <v>32</v>
      </c>
      <c r="D12" s="14">
        <v>2023</v>
      </c>
      <c r="E12" s="14"/>
      <c r="F12" s="14"/>
    </row>
    <row r="13" spans="1:6" x14ac:dyDescent="0.25">
      <c r="A13" s="1" t="s">
        <v>24</v>
      </c>
      <c r="B13" s="11">
        <f>[1]survey!$AE$6</f>
        <v>5</v>
      </c>
      <c r="C13" s="6" t="s">
        <v>32</v>
      </c>
      <c r="D13" s="14">
        <v>2023</v>
      </c>
      <c r="E13" s="14"/>
      <c r="F13" s="14"/>
    </row>
    <row r="14" spans="1:6" x14ac:dyDescent="0.25">
      <c r="A14" s="1" t="s">
        <v>13</v>
      </c>
      <c r="B14" s="11">
        <f>[1]survey!$AE$25</f>
        <v>1</v>
      </c>
      <c r="C14" s="6" t="s">
        <v>32</v>
      </c>
      <c r="D14" s="14">
        <v>2023</v>
      </c>
      <c r="E14" s="14"/>
      <c r="F14" s="14"/>
    </row>
    <row r="15" spans="1:6" x14ac:dyDescent="0.25">
      <c r="A15" s="1" t="s">
        <v>14</v>
      </c>
      <c r="B15" s="10">
        <f>[1]survey!$AE$30+[1]survey!$AE$32+[1]survey!$AE$33+[1]survey!$AE$34+[1]survey!$AE$35+[1]survey!$AE$45+[1]survey!$AE$19</f>
        <v>1</v>
      </c>
      <c r="C15" s="6" t="s">
        <v>32</v>
      </c>
      <c r="D15" s="14">
        <v>2023</v>
      </c>
      <c r="E15" s="14"/>
      <c r="F15" s="14"/>
    </row>
    <row r="16" spans="1:6" x14ac:dyDescent="0.25">
      <c r="A16" s="1" t="s">
        <v>15</v>
      </c>
      <c r="B16" s="11">
        <f>[1]survey!AE$26</f>
        <v>0</v>
      </c>
      <c r="C16" s="6" t="s">
        <v>32</v>
      </c>
      <c r="D16" s="14">
        <v>2023</v>
      </c>
      <c r="E16" s="14"/>
      <c r="F16" s="14"/>
    </row>
    <row r="17" spans="1:6" x14ac:dyDescent="0.25">
      <c r="A17" s="1" t="s">
        <v>16</v>
      </c>
      <c r="B17" s="11">
        <f>[1]survey!AE$28</f>
        <v>3</v>
      </c>
      <c r="C17" s="6" t="s">
        <v>32</v>
      </c>
      <c r="D17" s="14">
        <v>2023</v>
      </c>
      <c r="E17" s="14"/>
      <c r="F17" s="14"/>
    </row>
    <row r="18" spans="1:6" x14ac:dyDescent="0.25">
      <c r="A18" s="1" t="s">
        <v>25</v>
      </c>
      <c r="B18" s="11">
        <f>[1]survey!AE$31</f>
        <v>399</v>
      </c>
      <c r="C18" s="6" t="s">
        <v>32</v>
      </c>
      <c r="D18" s="14">
        <v>2023</v>
      </c>
      <c r="E18" s="14"/>
      <c r="F18" s="14"/>
    </row>
    <row r="19" spans="1:6" x14ac:dyDescent="0.25">
      <c r="A19" s="1" t="s">
        <v>17</v>
      </c>
      <c r="B19" s="11">
        <f>[1]survey!AE$44</f>
        <v>1</v>
      </c>
      <c r="C19" s="6" t="s">
        <v>32</v>
      </c>
      <c r="D19" s="14">
        <v>2023</v>
      </c>
      <c r="E19" s="14"/>
      <c r="F19" s="14"/>
    </row>
    <row r="20" spans="1:6" x14ac:dyDescent="0.25">
      <c r="A20" s="1" t="s">
        <v>26</v>
      </c>
      <c r="B20" s="11">
        <f>[1]survey!AE$29</f>
        <v>0</v>
      </c>
      <c r="C20" s="6" t="s">
        <v>32</v>
      </c>
      <c r="D20" s="14">
        <v>2023</v>
      </c>
      <c r="E20" s="14"/>
      <c r="F20" s="14"/>
    </row>
    <row r="21" spans="1:6" x14ac:dyDescent="0.25">
      <c r="A21" s="15" t="s">
        <v>30</v>
      </c>
      <c r="B21" s="15"/>
      <c r="C21" s="15"/>
      <c r="D21" s="15"/>
      <c r="E21" s="15"/>
      <c r="F21" s="15"/>
    </row>
    <row r="22" spans="1:6" x14ac:dyDescent="0.25">
      <c r="A22" s="1" t="s">
        <v>10</v>
      </c>
      <c r="B22" s="11">
        <f>[1]survey!AF$27</f>
        <v>0</v>
      </c>
      <c r="C22" s="2" t="s">
        <v>33</v>
      </c>
      <c r="D22" s="14">
        <v>2023</v>
      </c>
      <c r="E22" s="14"/>
      <c r="F22" s="14"/>
    </row>
    <row r="23" spans="1:6" x14ac:dyDescent="0.25">
      <c r="A23" s="1" t="s">
        <v>11</v>
      </c>
      <c r="B23" s="11">
        <f>[1]survey!AF$22</f>
        <v>10</v>
      </c>
      <c r="C23" s="6" t="s">
        <v>33</v>
      </c>
      <c r="D23" s="14">
        <v>2023</v>
      </c>
      <c r="E23" s="14"/>
      <c r="F23" s="14"/>
    </row>
    <row r="24" spans="1:6" x14ac:dyDescent="0.25">
      <c r="A24" s="1" t="s">
        <v>12</v>
      </c>
      <c r="B24" s="11">
        <f>[1]survey!AF$23</f>
        <v>7</v>
      </c>
      <c r="C24" s="6" t="s">
        <v>33</v>
      </c>
      <c r="D24" s="14">
        <v>2023</v>
      </c>
      <c r="E24" s="14"/>
      <c r="F24" s="14"/>
    </row>
    <row r="25" spans="1:6" x14ac:dyDescent="0.25">
      <c r="A25" s="1" t="s">
        <v>23</v>
      </c>
      <c r="B25" s="11">
        <f>[1]survey!AF$24</f>
        <v>0</v>
      </c>
      <c r="C25" s="6" t="s">
        <v>33</v>
      </c>
      <c r="D25" s="14">
        <v>2023</v>
      </c>
      <c r="E25" s="14"/>
      <c r="F25" s="14"/>
    </row>
    <row r="26" spans="1:6" x14ac:dyDescent="0.25">
      <c r="A26" s="1" t="s">
        <v>24</v>
      </c>
      <c r="B26" s="11">
        <f>[1]survey!AF$6</f>
        <v>3</v>
      </c>
      <c r="C26" s="6" t="s">
        <v>33</v>
      </c>
      <c r="D26" s="14">
        <v>2023</v>
      </c>
      <c r="E26" s="14"/>
      <c r="F26" s="14"/>
    </row>
    <row r="27" spans="1:6" x14ac:dyDescent="0.25">
      <c r="A27" s="1" t="s">
        <v>13</v>
      </c>
      <c r="B27" s="11">
        <f>[1]survey!AF$25</f>
        <v>4</v>
      </c>
      <c r="C27" s="6" t="s">
        <v>33</v>
      </c>
      <c r="D27" s="14">
        <v>2023</v>
      </c>
      <c r="E27" s="14"/>
      <c r="F27" s="14"/>
    </row>
    <row r="28" spans="1:6" x14ac:dyDescent="0.25">
      <c r="A28" s="1" t="s">
        <v>14</v>
      </c>
      <c r="B28" s="10">
        <f>[1]survey!$AF$30+[1]survey!$AF$32+[1]survey!$AF$33+[1]survey!$AF$34+[1]survey!$AF$35+[1]survey!$AF$45+[1]survey!$AF$19</f>
        <v>0</v>
      </c>
      <c r="C28" s="6" t="s">
        <v>33</v>
      </c>
      <c r="D28" s="14">
        <v>2023</v>
      </c>
      <c r="E28" s="14"/>
      <c r="F28" s="14"/>
    </row>
    <row r="29" spans="1:6" x14ac:dyDescent="0.25">
      <c r="A29" s="1" t="s">
        <v>15</v>
      </c>
      <c r="B29" s="11">
        <f>[1]survey!AF$26</f>
        <v>0</v>
      </c>
      <c r="C29" s="6" t="s">
        <v>33</v>
      </c>
      <c r="D29" s="14">
        <v>2023</v>
      </c>
      <c r="E29" s="14"/>
      <c r="F29" s="14"/>
    </row>
    <row r="30" spans="1:6" x14ac:dyDescent="0.25">
      <c r="A30" s="1" t="s">
        <v>16</v>
      </c>
      <c r="B30" s="11">
        <f>[1]survey!AF$28</f>
        <v>2</v>
      </c>
      <c r="C30" s="6" t="s">
        <v>33</v>
      </c>
      <c r="D30" s="14">
        <v>2023</v>
      </c>
      <c r="E30" s="14"/>
      <c r="F30" s="14"/>
    </row>
    <row r="31" spans="1:6" x14ac:dyDescent="0.25">
      <c r="A31" s="1" t="s">
        <v>25</v>
      </c>
      <c r="B31" s="11">
        <f>[1]survey!AF$31</f>
        <v>2</v>
      </c>
      <c r="C31" s="6" t="s">
        <v>33</v>
      </c>
      <c r="D31" s="14">
        <v>2023</v>
      </c>
      <c r="E31" s="14"/>
      <c r="F31" s="14"/>
    </row>
    <row r="32" spans="1:6" x14ac:dyDescent="0.25">
      <c r="A32" s="1" t="s">
        <v>17</v>
      </c>
      <c r="B32" s="11">
        <f>[1]survey!AF$44</f>
        <v>0</v>
      </c>
      <c r="C32" s="6" t="s">
        <v>33</v>
      </c>
      <c r="D32" s="14">
        <v>2023</v>
      </c>
      <c r="E32" s="14"/>
      <c r="F32" s="14"/>
    </row>
    <row r="33" spans="1:6" x14ac:dyDescent="0.25">
      <c r="A33" s="1" t="s">
        <v>26</v>
      </c>
      <c r="B33" s="11">
        <f>[1]survey!AF$29</f>
        <v>0</v>
      </c>
      <c r="C33" s="6" t="s">
        <v>33</v>
      </c>
      <c r="D33" s="14">
        <v>2023</v>
      </c>
      <c r="E33" s="14"/>
      <c r="F33" s="14"/>
    </row>
    <row r="34" spans="1:6" x14ac:dyDescent="0.25">
      <c r="A34" s="15" t="s">
        <v>31</v>
      </c>
      <c r="B34" s="15"/>
      <c r="C34" s="15"/>
      <c r="D34" s="15"/>
      <c r="E34" s="15"/>
      <c r="F34" s="15"/>
    </row>
    <row r="35" spans="1:6" x14ac:dyDescent="0.25">
      <c r="A35" s="1" t="s">
        <v>10</v>
      </c>
      <c r="B35" s="11">
        <f>[1]survey!AG$27</f>
        <v>0</v>
      </c>
      <c r="C35" s="2" t="s">
        <v>34</v>
      </c>
      <c r="D35" s="14">
        <v>2023</v>
      </c>
      <c r="E35" s="14"/>
      <c r="F35" s="14"/>
    </row>
    <row r="36" spans="1:6" x14ac:dyDescent="0.25">
      <c r="A36" s="1" t="s">
        <v>11</v>
      </c>
      <c r="B36" s="11">
        <f>[1]survey!AG$22</f>
        <v>7</v>
      </c>
      <c r="C36" s="6" t="s">
        <v>34</v>
      </c>
      <c r="D36" s="14">
        <v>2023</v>
      </c>
      <c r="E36" s="14"/>
      <c r="F36" s="14"/>
    </row>
    <row r="37" spans="1:6" x14ac:dyDescent="0.25">
      <c r="A37" s="1" t="s">
        <v>12</v>
      </c>
      <c r="B37" s="11">
        <f>[1]survey!AG$23</f>
        <v>22</v>
      </c>
      <c r="C37" s="6" t="s">
        <v>34</v>
      </c>
      <c r="D37" s="14">
        <v>2023</v>
      </c>
      <c r="E37" s="14"/>
      <c r="F37" s="14"/>
    </row>
    <row r="38" spans="1:6" x14ac:dyDescent="0.25">
      <c r="A38" s="1" t="s">
        <v>23</v>
      </c>
      <c r="B38" s="11">
        <f>[1]survey!AG$24</f>
        <v>1</v>
      </c>
      <c r="C38" s="6" t="s">
        <v>34</v>
      </c>
      <c r="D38" s="14">
        <v>2023</v>
      </c>
      <c r="E38" s="14"/>
      <c r="F38" s="14"/>
    </row>
    <row r="39" spans="1:6" x14ac:dyDescent="0.25">
      <c r="A39" s="1" t="s">
        <v>24</v>
      </c>
      <c r="B39" s="11">
        <f>[1]survey!AG$6</f>
        <v>5</v>
      </c>
      <c r="C39" s="6" t="s">
        <v>34</v>
      </c>
      <c r="D39" s="14">
        <v>2023</v>
      </c>
      <c r="E39" s="14"/>
      <c r="F39" s="14"/>
    </row>
    <row r="40" spans="1:6" x14ac:dyDescent="0.25">
      <c r="A40" s="1" t="s">
        <v>13</v>
      </c>
      <c r="B40" s="11">
        <f>[1]survey!AG$25</f>
        <v>0</v>
      </c>
      <c r="C40" s="6" t="s">
        <v>34</v>
      </c>
      <c r="D40" s="14">
        <v>2023</v>
      </c>
      <c r="E40" s="14"/>
      <c r="F40" s="14"/>
    </row>
    <row r="41" spans="1:6" x14ac:dyDescent="0.25">
      <c r="A41" s="1" t="s">
        <v>14</v>
      </c>
      <c r="B41" s="10">
        <f>[1]survey!$AG$30+[1]survey!$AG$32+[1]survey!$AG$33+[1]survey!$AG$34+[1]survey!$AG$35+[1]survey!$AG$45+[1]survey!$AG$19</f>
        <v>12</v>
      </c>
      <c r="C41" s="6" t="s">
        <v>34</v>
      </c>
      <c r="D41" s="14">
        <v>2023</v>
      </c>
      <c r="E41" s="14"/>
      <c r="F41" s="14"/>
    </row>
    <row r="42" spans="1:6" x14ac:dyDescent="0.25">
      <c r="A42" s="1" t="s">
        <v>15</v>
      </c>
      <c r="B42" s="11">
        <f>[1]survey!AG$26</f>
        <v>1</v>
      </c>
      <c r="C42" s="6" t="s">
        <v>34</v>
      </c>
      <c r="D42" s="14">
        <v>2023</v>
      </c>
      <c r="E42" s="14"/>
      <c r="F42" s="14"/>
    </row>
    <row r="43" spans="1:6" x14ac:dyDescent="0.25">
      <c r="A43" s="1" t="s">
        <v>16</v>
      </c>
      <c r="B43" s="11">
        <f>[1]survey!AG$28</f>
        <v>1</v>
      </c>
      <c r="C43" s="6" t="s">
        <v>34</v>
      </c>
      <c r="D43" s="14">
        <v>2023</v>
      </c>
      <c r="E43" s="14"/>
      <c r="F43" s="14"/>
    </row>
    <row r="44" spans="1:6" x14ac:dyDescent="0.25">
      <c r="A44" s="1" t="s">
        <v>25</v>
      </c>
      <c r="B44" s="11">
        <f>[1]survey!AG$31</f>
        <v>26</v>
      </c>
      <c r="C44" s="6" t="s">
        <v>34</v>
      </c>
      <c r="D44" s="14">
        <v>2023</v>
      </c>
      <c r="E44" s="14"/>
      <c r="F44" s="14"/>
    </row>
    <row r="45" spans="1:6" x14ac:dyDescent="0.25">
      <c r="A45" s="1" t="s">
        <v>17</v>
      </c>
      <c r="B45" s="11">
        <f>[1]survey!AG$44</f>
        <v>1</v>
      </c>
      <c r="C45" s="6" t="s">
        <v>34</v>
      </c>
      <c r="D45" s="14">
        <v>2023</v>
      </c>
      <c r="E45" s="14"/>
      <c r="F45" s="14"/>
    </row>
    <row r="46" spans="1:6" x14ac:dyDescent="0.25">
      <c r="A46" s="1" t="s">
        <v>26</v>
      </c>
      <c r="B46" s="11">
        <f>[1]survey!AG$29</f>
        <v>0</v>
      </c>
      <c r="C46" s="6" t="s">
        <v>34</v>
      </c>
      <c r="D46" s="14">
        <v>2023</v>
      </c>
      <c r="E46" s="14"/>
      <c r="F46" s="14"/>
    </row>
  </sheetData>
  <mergeCells count="41">
    <mergeCell ref="A1:F6"/>
    <mergeCell ref="D9:F9"/>
    <mergeCell ref="D10:F10"/>
    <mergeCell ref="D11:F11"/>
    <mergeCell ref="A21:F2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7:F7"/>
    <mergeCell ref="A8:F8"/>
    <mergeCell ref="D33:F33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46:F46"/>
    <mergeCell ref="D45:F45"/>
    <mergeCell ref="A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DEBAA-359D-4B9D-9427-F16CAE6394CC}">
  <dimension ref="A1:F34"/>
  <sheetViews>
    <sheetView topLeftCell="A14" workbookViewId="0">
      <selection activeCell="G36" sqref="G36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6" t="s">
        <v>27</v>
      </c>
      <c r="B1" s="16"/>
      <c r="C1" s="16"/>
      <c r="D1" s="16"/>
      <c r="E1" s="16"/>
      <c r="F1" s="16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16"/>
      <c r="B3" s="16"/>
      <c r="C3" s="16"/>
      <c r="D3" s="16"/>
      <c r="E3" s="16"/>
      <c r="F3" s="16"/>
    </row>
    <row r="4" spans="1:6" x14ac:dyDescent="0.25">
      <c r="A4" s="16"/>
      <c r="B4" s="16"/>
      <c r="C4" s="16"/>
      <c r="D4" s="16"/>
      <c r="E4" s="16"/>
      <c r="F4" s="16"/>
    </row>
    <row r="5" spans="1:6" x14ac:dyDescent="0.25">
      <c r="A5" s="16"/>
      <c r="B5" s="16"/>
      <c r="C5" s="16"/>
      <c r="D5" s="16"/>
      <c r="E5" s="16"/>
      <c r="F5" s="16"/>
    </row>
    <row r="6" spans="1:6" x14ac:dyDescent="0.25">
      <c r="A6" s="16"/>
      <c r="B6" s="16"/>
      <c r="C6" s="16"/>
      <c r="D6" s="16"/>
      <c r="E6" s="16"/>
      <c r="F6" s="16"/>
    </row>
    <row r="7" spans="1:6" x14ac:dyDescent="0.25">
      <c r="A7" s="13" t="s">
        <v>9</v>
      </c>
      <c r="B7" s="13" t="s">
        <v>8</v>
      </c>
      <c r="C7" s="13" t="s">
        <v>19</v>
      </c>
      <c r="D7" s="17" t="s">
        <v>7</v>
      </c>
      <c r="E7" s="17"/>
      <c r="F7" s="17"/>
    </row>
    <row r="8" spans="1:6" x14ac:dyDescent="0.25">
      <c r="A8" s="15" t="s">
        <v>38</v>
      </c>
      <c r="B8" s="15"/>
      <c r="C8" s="15"/>
      <c r="D8" s="15"/>
      <c r="E8" s="15"/>
      <c r="F8" s="15"/>
    </row>
    <row r="9" spans="1:6" x14ac:dyDescent="0.25">
      <c r="A9" s="8" t="s">
        <v>21</v>
      </c>
      <c r="B9" s="6">
        <f>[1]survey!$AH36</f>
        <v>207</v>
      </c>
      <c r="C9" s="6" t="s">
        <v>35</v>
      </c>
      <c r="D9" s="14">
        <v>2023</v>
      </c>
      <c r="E9" s="14"/>
      <c r="F9" s="14"/>
    </row>
    <row r="10" spans="1:6" x14ac:dyDescent="0.25">
      <c r="A10" s="8" t="s">
        <v>0</v>
      </c>
      <c r="B10" s="10">
        <f>[1]survey!$AH37</f>
        <v>22</v>
      </c>
      <c r="C10" s="6" t="s">
        <v>35</v>
      </c>
      <c r="D10" s="14">
        <v>2023</v>
      </c>
      <c r="E10" s="14"/>
      <c r="F10" s="14"/>
    </row>
    <row r="11" spans="1:6" x14ac:dyDescent="0.25">
      <c r="A11" s="8" t="s">
        <v>1</v>
      </c>
      <c r="B11" s="10">
        <f>[1]survey!$AH38</f>
        <v>1</v>
      </c>
      <c r="C11" s="6" t="s">
        <v>35</v>
      </c>
      <c r="D11" s="14">
        <v>2023</v>
      </c>
      <c r="E11" s="14"/>
      <c r="F11" s="14"/>
    </row>
    <row r="12" spans="1:6" x14ac:dyDescent="0.25">
      <c r="A12" s="8" t="s">
        <v>2</v>
      </c>
      <c r="B12" s="10">
        <f>[1]survey!$AH39</f>
        <v>19</v>
      </c>
      <c r="C12" s="6" t="s">
        <v>35</v>
      </c>
      <c r="D12" s="14">
        <v>2023</v>
      </c>
      <c r="E12" s="14"/>
      <c r="F12" s="14"/>
    </row>
    <row r="13" spans="1:6" x14ac:dyDescent="0.25">
      <c r="A13" s="8" t="s">
        <v>3</v>
      </c>
      <c r="B13" s="10">
        <f>[1]survey!$AH40</f>
        <v>0</v>
      </c>
      <c r="C13" s="6" t="s">
        <v>35</v>
      </c>
      <c r="D13" s="14">
        <v>2023</v>
      </c>
      <c r="E13" s="14"/>
      <c r="F13" s="14"/>
    </row>
    <row r="14" spans="1:6" x14ac:dyDescent="0.25">
      <c r="A14" s="8" t="s">
        <v>4</v>
      </c>
      <c r="B14" s="10">
        <f>[1]survey!$AH41</f>
        <v>0</v>
      </c>
      <c r="C14" s="6" t="s">
        <v>35</v>
      </c>
      <c r="D14" s="14">
        <v>2023</v>
      </c>
      <c r="E14" s="14"/>
      <c r="F14" s="14"/>
    </row>
    <row r="15" spans="1:6" x14ac:dyDescent="0.25">
      <c r="A15" s="8" t="s">
        <v>5</v>
      </c>
      <c r="B15" s="10">
        <f>[1]survey!$AH42</f>
        <v>3</v>
      </c>
      <c r="C15" s="6" t="s">
        <v>35</v>
      </c>
      <c r="D15" s="14">
        <v>2023</v>
      </c>
      <c r="E15" s="14"/>
      <c r="F15" s="14"/>
    </row>
    <row r="16" spans="1:6" x14ac:dyDescent="0.25">
      <c r="A16" s="8" t="s">
        <v>20</v>
      </c>
      <c r="B16" s="10">
        <f>[1]survey!$AH43</f>
        <v>59</v>
      </c>
      <c r="C16" s="6" t="s">
        <v>35</v>
      </c>
      <c r="D16" s="14">
        <v>2023</v>
      </c>
      <c r="E16" s="14"/>
      <c r="F16" s="14"/>
    </row>
    <row r="17" spans="1:6" x14ac:dyDescent="0.25">
      <c r="A17" s="15" t="s">
        <v>39</v>
      </c>
      <c r="B17" s="15"/>
      <c r="C17" s="15"/>
      <c r="D17" s="15"/>
      <c r="E17" s="15"/>
      <c r="F17" s="15"/>
    </row>
    <row r="18" spans="1:6" x14ac:dyDescent="0.25">
      <c r="A18" s="8" t="s">
        <v>21</v>
      </c>
      <c r="B18" s="9">
        <f>[1]survey!$AI36</f>
        <v>41</v>
      </c>
      <c r="C18" s="6" t="s">
        <v>36</v>
      </c>
      <c r="D18" s="14">
        <v>2023</v>
      </c>
      <c r="E18" s="14"/>
      <c r="F18" s="14"/>
    </row>
    <row r="19" spans="1:6" x14ac:dyDescent="0.25">
      <c r="A19" s="8" t="s">
        <v>0</v>
      </c>
      <c r="B19" s="10">
        <f>[1]survey!$AI37</f>
        <v>6</v>
      </c>
      <c r="C19" s="6" t="s">
        <v>36</v>
      </c>
      <c r="D19" s="14">
        <v>2023</v>
      </c>
      <c r="E19" s="14"/>
      <c r="F19" s="14"/>
    </row>
    <row r="20" spans="1:6" x14ac:dyDescent="0.25">
      <c r="A20" s="8" t="s">
        <v>1</v>
      </c>
      <c r="B20" s="10">
        <f>[1]survey!$AI38</f>
        <v>0</v>
      </c>
      <c r="C20" s="6" t="s">
        <v>36</v>
      </c>
      <c r="D20" s="14">
        <v>2023</v>
      </c>
      <c r="E20" s="14"/>
      <c r="F20" s="14"/>
    </row>
    <row r="21" spans="1:6" x14ac:dyDescent="0.25">
      <c r="A21" s="8" t="s">
        <v>2</v>
      </c>
      <c r="B21" s="10">
        <f>[1]survey!$AI39</f>
        <v>53</v>
      </c>
      <c r="C21" s="6" t="s">
        <v>36</v>
      </c>
      <c r="D21" s="14">
        <v>2023</v>
      </c>
      <c r="E21" s="14"/>
      <c r="F21" s="14"/>
    </row>
    <row r="22" spans="1:6" x14ac:dyDescent="0.25">
      <c r="A22" s="8" t="s">
        <v>3</v>
      </c>
      <c r="B22" s="10">
        <f>[1]survey!$AI40</f>
        <v>0</v>
      </c>
      <c r="C22" s="6" t="s">
        <v>36</v>
      </c>
      <c r="D22" s="14">
        <v>2023</v>
      </c>
      <c r="E22" s="14"/>
      <c r="F22" s="14"/>
    </row>
    <row r="23" spans="1:6" x14ac:dyDescent="0.25">
      <c r="A23" s="8" t="s">
        <v>4</v>
      </c>
      <c r="B23" s="10">
        <f>[1]survey!$AI41</f>
        <v>0</v>
      </c>
      <c r="C23" s="6" t="s">
        <v>36</v>
      </c>
      <c r="D23" s="14">
        <v>2023</v>
      </c>
      <c r="E23" s="14"/>
      <c r="F23" s="14"/>
    </row>
    <row r="24" spans="1:6" x14ac:dyDescent="0.25">
      <c r="A24" s="8" t="s">
        <v>5</v>
      </c>
      <c r="B24" s="10">
        <f>[1]survey!$AI42</f>
        <v>2</v>
      </c>
      <c r="C24" s="6" t="s">
        <v>36</v>
      </c>
      <c r="D24" s="14">
        <v>2023</v>
      </c>
      <c r="E24" s="14"/>
      <c r="F24" s="14"/>
    </row>
    <row r="25" spans="1:6" x14ac:dyDescent="0.25">
      <c r="A25" s="8" t="s">
        <v>20</v>
      </c>
      <c r="B25" s="10">
        <f>[1]survey!$AI43</f>
        <v>359</v>
      </c>
      <c r="C25" s="6" t="s">
        <v>36</v>
      </c>
      <c r="D25" s="14">
        <v>2023</v>
      </c>
      <c r="E25" s="14"/>
      <c r="F25" s="14"/>
    </row>
    <row r="26" spans="1:6" x14ac:dyDescent="0.25">
      <c r="A26" s="15" t="s">
        <v>40</v>
      </c>
      <c r="B26" s="15"/>
      <c r="C26" s="15"/>
      <c r="D26" s="15"/>
      <c r="E26" s="15"/>
      <c r="F26" s="15"/>
    </row>
    <row r="27" spans="1:6" x14ac:dyDescent="0.25">
      <c r="A27" s="8" t="s">
        <v>21</v>
      </c>
      <c r="B27" s="9">
        <f>[1]survey!$AJ36</f>
        <v>47</v>
      </c>
      <c r="C27" s="6" t="s">
        <v>37</v>
      </c>
      <c r="D27" s="14">
        <v>2023</v>
      </c>
      <c r="E27" s="14"/>
      <c r="F27" s="14"/>
    </row>
    <row r="28" spans="1:6" x14ac:dyDescent="0.25">
      <c r="A28" s="8" t="s">
        <v>0</v>
      </c>
      <c r="B28" s="10">
        <f>[1]survey!$AJ37</f>
        <v>14</v>
      </c>
      <c r="C28" s="6" t="s">
        <v>37</v>
      </c>
      <c r="D28" s="14">
        <v>2023</v>
      </c>
      <c r="E28" s="14"/>
      <c r="F28" s="14"/>
    </row>
    <row r="29" spans="1:6" x14ac:dyDescent="0.25">
      <c r="A29" s="8" t="s">
        <v>1</v>
      </c>
      <c r="B29" s="10">
        <f>[1]survey!$AJ38</f>
        <v>4</v>
      </c>
      <c r="C29" s="6" t="s">
        <v>37</v>
      </c>
      <c r="D29" s="14">
        <v>2023</v>
      </c>
      <c r="E29" s="14"/>
      <c r="F29" s="14"/>
    </row>
    <row r="30" spans="1:6" x14ac:dyDescent="0.25">
      <c r="A30" s="8" t="s">
        <v>2</v>
      </c>
      <c r="B30" s="10">
        <f>[1]survey!$AJ39</f>
        <v>911</v>
      </c>
      <c r="C30" s="6" t="s">
        <v>37</v>
      </c>
      <c r="D30" s="14">
        <v>2023</v>
      </c>
      <c r="E30" s="14"/>
      <c r="F30" s="14"/>
    </row>
    <row r="31" spans="1:6" x14ac:dyDescent="0.25">
      <c r="A31" s="8" t="s">
        <v>3</v>
      </c>
      <c r="B31" s="10">
        <f>[1]survey!$AJ40</f>
        <v>0</v>
      </c>
      <c r="C31" s="6" t="s">
        <v>37</v>
      </c>
      <c r="D31" s="14">
        <v>2023</v>
      </c>
      <c r="E31" s="14"/>
      <c r="F31" s="14"/>
    </row>
    <row r="32" spans="1:6" x14ac:dyDescent="0.25">
      <c r="A32" s="8" t="s">
        <v>4</v>
      </c>
      <c r="B32" s="10">
        <f>[1]survey!$AJ41</f>
        <v>0</v>
      </c>
      <c r="C32" s="6" t="s">
        <v>37</v>
      </c>
      <c r="D32" s="14">
        <v>2023</v>
      </c>
      <c r="E32" s="14"/>
      <c r="F32" s="14"/>
    </row>
    <row r="33" spans="1:6" x14ac:dyDescent="0.25">
      <c r="A33" s="8" t="s">
        <v>5</v>
      </c>
      <c r="B33" s="10">
        <f>[1]survey!$AJ42</f>
        <v>13</v>
      </c>
      <c r="C33" s="6" t="s">
        <v>37</v>
      </c>
      <c r="D33" s="14">
        <v>2023</v>
      </c>
      <c r="E33" s="14"/>
      <c r="F33" s="14"/>
    </row>
    <row r="34" spans="1:6" x14ac:dyDescent="0.25">
      <c r="A34" s="8" t="s">
        <v>20</v>
      </c>
      <c r="B34" s="10">
        <f>[1]survey!$AJ43</f>
        <v>268</v>
      </c>
      <c r="C34" s="6" t="s">
        <v>37</v>
      </c>
      <c r="D34" s="14">
        <v>2023</v>
      </c>
      <c r="E34" s="14"/>
      <c r="F34" s="14"/>
    </row>
  </sheetData>
  <mergeCells count="29">
    <mergeCell ref="D30:F30"/>
    <mergeCell ref="D31:F31"/>
    <mergeCell ref="D32:F32"/>
    <mergeCell ref="D33:F33"/>
    <mergeCell ref="D34:F34"/>
    <mergeCell ref="D29:F29"/>
    <mergeCell ref="D18:F18"/>
    <mergeCell ref="D19:F19"/>
    <mergeCell ref="D20:F20"/>
    <mergeCell ref="D21:F21"/>
    <mergeCell ref="D22:F22"/>
    <mergeCell ref="D23:F23"/>
    <mergeCell ref="D24:F24"/>
    <mergeCell ref="D25:F25"/>
    <mergeCell ref="A26:F26"/>
    <mergeCell ref="D27:F27"/>
    <mergeCell ref="D28:F28"/>
    <mergeCell ref="A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FEAE3-7C6B-4EEB-AC39-6FF29DC99DA3}">
  <dimension ref="A1:F46"/>
  <sheetViews>
    <sheetView topLeftCell="A28" workbookViewId="0">
      <selection activeCell="D35" sqref="D35:F46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s="16" t="s">
        <v>27</v>
      </c>
      <c r="B1" s="16"/>
      <c r="C1" s="16"/>
      <c r="D1" s="16"/>
      <c r="E1" s="16"/>
      <c r="F1" s="16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16"/>
      <c r="B3" s="16"/>
      <c r="C3" s="16"/>
      <c r="D3" s="16"/>
      <c r="E3" s="16"/>
      <c r="F3" s="16"/>
    </row>
    <row r="4" spans="1:6" x14ac:dyDescent="0.25">
      <c r="A4" s="16"/>
      <c r="B4" s="16"/>
      <c r="C4" s="16"/>
      <c r="D4" s="16"/>
      <c r="E4" s="16"/>
      <c r="F4" s="16"/>
    </row>
    <row r="5" spans="1:6" x14ac:dyDescent="0.25">
      <c r="A5" s="16"/>
      <c r="B5" s="16"/>
      <c r="C5" s="16"/>
      <c r="D5" s="16"/>
      <c r="E5" s="16"/>
      <c r="F5" s="16"/>
    </row>
    <row r="6" spans="1:6" x14ac:dyDescent="0.25">
      <c r="A6" s="16"/>
      <c r="B6" s="16"/>
      <c r="C6" s="16"/>
      <c r="D6" s="16"/>
      <c r="E6" s="16"/>
      <c r="F6" s="16"/>
    </row>
    <row r="7" spans="1:6" x14ac:dyDescent="0.25">
      <c r="A7" s="7" t="s">
        <v>22</v>
      </c>
      <c r="B7" s="7" t="s">
        <v>6</v>
      </c>
      <c r="C7" s="4" t="s">
        <v>18</v>
      </c>
      <c r="D7" s="18" t="s">
        <v>28</v>
      </c>
      <c r="E7" s="18"/>
      <c r="F7" s="18"/>
    </row>
    <row r="8" spans="1:6" x14ac:dyDescent="0.25">
      <c r="A8" s="15" t="s">
        <v>38</v>
      </c>
      <c r="B8" s="15"/>
      <c r="C8" s="15"/>
      <c r="D8" s="15"/>
      <c r="E8" s="15"/>
      <c r="F8" s="15"/>
    </row>
    <row r="9" spans="1:6" x14ac:dyDescent="0.25">
      <c r="A9" s="8" t="s">
        <v>10</v>
      </c>
      <c r="B9" s="12">
        <f>[1]survey!AH$27</f>
        <v>0</v>
      </c>
      <c r="C9" s="6" t="s">
        <v>35</v>
      </c>
      <c r="D9" s="14">
        <v>2023</v>
      </c>
      <c r="E9" s="14"/>
      <c r="F9" s="14"/>
    </row>
    <row r="10" spans="1:6" x14ac:dyDescent="0.25">
      <c r="A10" s="8" t="s">
        <v>11</v>
      </c>
      <c r="B10" s="12">
        <f>[1]survey!AH$22</f>
        <v>86</v>
      </c>
      <c r="C10" s="6" t="s">
        <v>35</v>
      </c>
      <c r="D10" s="14">
        <v>2023</v>
      </c>
      <c r="E10" s="14"/>
      <c r="F10" s="14"/>
    </row>
    <row r="11" spans="1:6" x14ac:dyDescent="0.25">
      <c r="A11" s="8" t="s">
        <v>12</v>
      </c>
      <c r="B11" s="12">
        <f>[1]survey!AH$23</f>
        <v>8</v>
      </c>
      <c r="C11" s="6" t="s">
        <v>35</v>
      </c>
      <c r="D11" s="14">
        <v>2023</v>
      </c>
      <c r="E11" s="14"/>
      <c r="F11" s="14"/>
    </row>
    <row r="12" spans="1:6" x14ac:dyDescent="0.25">
      <c r="A12" s="8" t="s">
        <v>23</v>
      </c>
      <c r="B12" s="12">
        <f>[1]survey!AH$24</f>
        <v>8</v>
      </c>
      <c r="C12" s="6" t="s">
        <v>35</v>
      </c>
      <c r="D12" s="14">
        <v>2023</v>
      </c>
      <c r="E12" s="14"/>
      <c r="F12" s="14"/>
    </row>
    <row r="13" spans="1:6" x14ac:dyDescent="0.25">
      <c r="A13" s="8" t="s">
        <v>24</v>
      </c>
      <c r="B13" s="12">
        <f>[1]survey!AH$6</f>
        <v>4</v>
      </c>
      <c r="C13" s="6" t="s">
        <v>35</v>
      </c>
      <c r="D13" s="14">
        <v>2023</v>
      </c>
      <c r="E13" s="14"/>
      <c r="F13" s="14"/>
    </row>
    <row r="14" spans="1:6" x14ac:dyDescent="0.25">
      <c r="A14" s="8" t="s">
        <v>13</v>
      </c>
      <c r="B14" s="12">
        <f>[1]survey!AH$25</f>
        <v>3</v>
      </c>
      <c r="C14" s="6" t="s">
        <v>35</v>
      </c>
      <c r="D14" s="14">
        <v>2023</v>
      </c>
      <c r="E14" s="14"/>
      <c r="F14" s="14"/>
    </row>
    <row r="15" spans="1:6" x14ac:dyDescent="0.25">
      <c r="A15" s="8" t="s">
        <v>14</v>
      </c>
      <c r="B15" s="10">
        <f>[1]survey!$AH$30+[1]survey!$AH$32+[1]survey!$AH$33+[1]survey!$AH$34+[1]survey!$AH$35+[1]survey!$AH$45+[1]survey!$AH$19</f>
        <v>67</v>
      </c>
      <c r="C15" s="6" t="s">
        <v>35</v>
      </c>
      <c r="D15" s="14">
        <v>2023</v>
      </c>
      <c r="E15" s="14"/>
      <c r="F15" s="14"/>
    </row>
    <row r="16" spans="1:6" x14ac:dyDescent="0.25">
      <c r="A16" s="8" t="s">
        <v>15</v>
      </c>
      <c r="B16" s="12">
        <f>[1]survey!AH$26</f>
        <v>5</v>
      </c>
      <c r="C16" s="6" t="s">
        <v>35</v>
      </c>
      <c r="D16" s="14">
        <v>2023</v>
      </c>
      <c r="E16" s="14"/>
      <c r="F16" s="14"/>
    </row>
    <row r="17" spans="1:6" x14ac:dyDescent="0.25">
      <c r="A17" s="8" t="s">
        <v>16</v>
      </c>
      <c r="B17" s="12">
        <f>[1]survey!AH$28</f>
        <v>10</v>
      </c>
      <c r="C17" s="6" t="s">
        <v>35</v>
      </c>
      <c r="D17" s="14">
        <v>2023</v>
      </c>
      <c r="E17" s="14"/>
      <c r="F17" s="14"/>
    </row>
    <row r="18" spans="1:6" x14ac:dyDescent="0.25">
      <c r="A18" s="8" t="s">
        <v>25</v>
      </c>
      <c r="B18" s="12">
        <f>[1]survey!AH$31</f>
        <v>86</v>
      </c>
      <c r="C18" s="6" t="s">
        <v>35</v>
      </c>
      <c r="D18" s="14">
        <v>2023</v>
      </c>
      <c r="E18" s="14"/>
      <c r="F18" s="14"/>
    </row>
    <row r="19" spans="1:6" x14ac:dyDescent="0.25">
      <c r="A19" s="8" t="s">
        <v>17</v>
      </c>
      <c r="B19" s="12">
        <f>[1]survey!AH$44</f>
        <v>1</v>
      </c>
      <c r="C19" s="6" t="s">
        <v>35</v>
      </c>
      <c r="D19" s="14">
        <v>2023</v>
      </c>
      <c r="E19" s="14"/>
      <c r="F19" s="14"/>
    </row>
    <row r="20" spans="1:6" x14ac:dyDescent="0.25">
      <c r="A20" s="8" t="s">
        <v>26</v>
      </c>
      <c r="B20" s="12">
        <f>[1]survey!AH$29</f>
        <v>5</v>
      </c>
      <c r="C20" s="6" t="s">
        <v>35</v>
      </c>
      <c r="D20" s="14">
        <v>2023</v>
      </c>
      <c r="E20" s="14"/>
      <c r="F20" s="14"/>
    </row>
    <row r="21" spans="1:6" x14ac:dyDescent="0.25">
      <c r="A21" s="15" t="s">
        <v>39</v>
      </c>
      <c r="B21" s="15"/>
      <c r="C21" s="15"/>
      <c r="D21" s="15"/>
      <c r="E21" s="15"/>
      <c r="F21" s="15"/>
    </row>
    <row r="22" spans="1:6" x14ac:dyDescent="0.25">
      <c r="A22" s="8" t="s">
        <v>10</v>
      </c>
      <c r="B22" s="12">
        <f>[1]survey!AI$27</f>
        <v>0</v>
      </c>
      <c r="C22" s="6" t="s">
        <v>36</v>
      </c>
      <c r="D22" s="14">
        <v>2023</v>
      </c>
      <c r="E22" s="14"/>
      <c r="F22" s="14"/>
    </row>
    <row r="23" spans="1:6" x14ac:dyDescent="0.25">
      <c r="A23" s="8" t="s">
        <v>11</v>
      </c>
      <c r="B23" s="12">
        <f>[1]survey!AI$22</f>
        <v>10</v>
      </c>
      <c r="C23" s="6" t="s">
        <v>36</v>
      </c>
      <c r="D23" s="14">
        <v>2023</v>
      </c>
      <c r="E23" s="14"/>
      <c r="F23" s="14"/>
    </row>
    <row r="24" spans="1:6" x14ac:dyDescent="0.25">
      <c r="A24" s="8" t="s">
        <v>12</v>
      </c>
      <c r="B24" s="12">
        <f>[1]survey!AI$23</f>
        <v>6</v>
      </c>
      <c r="C24" s="6" t="s">
        <v>36</v>
      </c>
      <c r="D24" s="14">
        <v>2023</v>
      </c>
      <c r="E24" s="14"/>
      <c r="F24" s="14"/>
    </row>
    <row r="25" spans="1:6" x14ac:dyDescent="0.25">
      <c r="A25" s="8" t="s">
        <v>23</v>
      </c>
      <c r="B25" s="12">
        <f>[1]survey!AI$24</f>
        <v>25</v>
      </c>
      <c r="C25" s="6" t="s">
        <v>36</v>
      </c>
      <c r="D25" s="14">
        <v>2023</v>
      </c>
      <c r="E25" s="14"/>
      <c r="F25" s="14"/>
    </row>
    <row r="26" spans="1:6" x14ac:dyDescent="0.25">
      <c r="A26" s="8" t="s">
        <v>24</v>
      </c>
      <c r="B26" s="12">
        <f>[1]survey!AI$6</f>
        <v>2</v>
      </c>
      <c r="C26" s="6" t="s">
        <v>36</v>
      </c>
      <c r="D26" s="14">
        <v>2023</v>
      </c>
      <c r="E26" s="14"/>
      <c r="F26" s="14"/>
    </row>
    <row r="27" spans="1:6" x14ac:dyDescent="0.25">
      <c r="A27" s="8" t="s">
        <v>13</v>
      </c>
      <c r="B27" s="12">
        <f>[1]survey!AI$25</f>
        <v>6</v>
      </c>
      <c r="C27" s="6" t="s">
        <v>36</v>
      </c>
      <c r="D27" s="14">
        <v>2023</v>
      </c>
      <c r="E27" s="14"/>
      <c r="F27" s="14"/>
    </row>
    <row r="28" spans="1:6" x14ac:dyDescent="0.25">
      <c r="A28" s="8" t="s">
        <v>14</v>
      </c>
      <c r="B28" s="10">
        <f>[1]survey!$AI$30+[1]survey!$AI$32+[1]survey!$AI$33+[1]survey!$AI$34+[1]survey!$AI$35+[1]survey!$AI$45+[1]survey!$AI$19</f>
        <v>10</v>
      </c>
      <c r="C28" s="6" t="s">
        <v>36</v>
      </c>
      <c r="D28" s="14">
        <v>2023</v>
      </c>
      <c r="E28" s="14"/>
      <c r="F28" s="14"/>
    </row>
    <row r="29" spans="1:6" x14ac:dyDescent="0.25">
      <c r="A29" s="8" t="s">
        <v>15</v>
      </c>
      <c r="B29" s="12">
        <f>[1]survey!AI$26</f>
        <v>19</v>
      </c>
      <c r="C29" s="6" t="s">
        <v>36</v>
      </c>
      <c r="D29" s="14">
        <v>2023</v>
      </c>
      <c r="E29" s="14"/>
      <c r="F29" s="14"/>
    </row>
    <row r="30" spans="1:6" x14ac:dyDescent="0.25">
      <c r="A30" s="8" t="s">
        <v>16</v>
      </c>
      <c r="B30" s="12">
        <f>[1]survey!AI$28</f>
        <v>16</v>
      </c>
      <c r="C30" s="6" t="s">
        <v>36</v>
      </c>
      <c r="D30" s="14">
        <v>2023</v>
      </c>
      <c r="E30" s="14"/>
      <c r="F30" s="14"/>
    </row>
    <row r="31" spans="1:6" x14ac:dyDescent="0.25">
      <c r="A31" s="8" t="s">
        <v>25</v>
      </c>
      <c r="B31" s="12">
        <f>[1]survey!AI$31</f>
        <v>7</v>
      </c>
      <c r="C31" s="6" t="s">
        <v>36</v>
      </c>
      <c r="D31" s="14">
        <v>2023</v>
      </c>
      <c r="E31" s="14"/>
      <c r="F31" s="14"/>
    </row>
    <row r="32" spans="1:6" x14ac:dyDescent="0.25">
      <c r="A32" s="8" t="s">
        <v>17</v>
      </c>
      <c r="B32" s="12">
        <f>[1]survey!AI$44</f>
        <v>8</v>
      </c>
      <c r="C32" s="6" t="s">
        <v>36</v>
      </c>
      <c r="D32" s="14">
        <v>2023</v>
      </c>
      <c r="E32" s="14"/>
      <c r="F32" s="14"/>
    </row>
    <row r="33" spans="1:6" x14ac:dyDescent="0.25">
      <c r="A33" s="8" t="s">
        <v>26</v>
      </c>
      <c r="B33" s="12">
        <f>[1]survey!AI$29</f>
        <v>21</v>
      </c>
      <c r="C33" s="6" t="s">
        <v>36</v>
      </c>
      <c r="D33" s="14">
        <v>2023</v>
      </c>
      <c r="E33" s="14"/>
      <c r="F33" s="14"/>
    </row>
    <row r="34" spans="1:6" x14ac:dyDescent="0.25">
      <c r="A34" s="15" t="s">
        <v>40</v>
      </c>
      <c r="B34" s="15"/>
      <c r="C34" s="15"/>
      <c r="D34" s="15"/>
      <c r="E34" s="15"/>
      <c r="F34" s="15"/>
    </row>
    <row r="35" spans="1:6" x14ac:dyDescent="0.25">
      <c r="A35" s="8" t="s">
        <v>10</v>
      </c>
      <c r="B35" s="12">
        <f>[1]survey!AJ$27</f>
        <v>0</v>
      </c>
      <c r="C35" s="6" t="s">
        <v>37</v>
      </c>
      <c r="D35" s="14">
        <v>2023</v>
      </c>
      <c r="E35" s="14"/>
      <c r="F35" s="14"/>
    </row>
    <row r="36" spans="1:6" x14ac:dyDescent="0.25">
      <c r="A36" s="8" t="s">
        <v>11</v>
      </c>
      <c r="B36" s="12">
        <f>[1]survey!AJ$22</f>
        <v>12</v>
      </c>
      <c r="C36" s="6" t="s">
        <v>37</v>
      </c>
      <c r="D36" s="14">
        <v>2023</v>
      </c>
      <c r="E36" s="14"/>
      <c r="F36" s="14"/>
    </row>
    <row r="37" spans="1:6" x14ac:dyDescent="0.25">
      <c r="A37" s="8" t="s">
        <v>12</v>
      </c>
      <c r="B37" s="12">
        <f>[1]survey!AJ$23</f>
        <v>5</v>
      </c>
      <c r="C37" s="6" t="s">
        <v>37</v>
      </c>
      <c r="D37" s="14">
        <v>2023</v>
      </c>
      <c r="E37" s="14"/>
      <c r="F37" s="14"/>
    </row>
    <row r="38" spans="1:6" x14ac:dyDescent="0.25">
      <c r="A38" s="8" t="s">
        <v>23</v>
      </c>
      <c r="B38" s="12">
        <f>[1]survey!AJ$24</f>
        <v>13</v>
      </c>
      <c r="C38" s="6" t="s">
        <v>37</v>
      </c>
      <c r="D38" s="14">
        <v>2023</v>
      </c>
      <c r="E38" s="14"/>
      <c r="F38" s="14"/>
    </row>
    <row r="39" spans="1:6" x14ac:dyDescent="0.25">
      <c r="A39" s="8" t="s">
        <v>24</v>
      </c>
      <c r="B39" s="12">
        <f>[1]survey!AJ$6</f>
        <v>7</v>
      </c>
      <c r="C39" s="6" t="s">
        <v>37</v>
      </c>
      <c r="D39" s="14">
        <v>2023</v>
      </c>
      <c r="E39" s="14"/>
      <c r="F39" s="14"/>
    </row>
    <row r="40" spans="1:6" x14ac:dyDescent="0.25">
      <c r="A40" s="8" t="s">
        <v>13</v>
      </c>
      <c r="B40" s="12">
        <f>[1]survey!AJ$25</f>
        <v>2</v>
      </c>
      <c r="C40" s="6" t="s">
        <v>37</v>
      </c>
      <c r="D40" s="14">
        <v>2023</v>
      </c>
      <c r="E40" s="14"/>
      <c r="F40" s="14"/>
    </row>
    <row r="41" spans="1:6" x14ac:dyDescent="0.25">
      <c r="A41" s="8" t="s">
        <v>14</v>
      </c>
      <c r="B41" s="10">
        <f>[1]survey!$AJ$30+[1]survey!$AJ$32+[1]survey!$AJ$33+[1]survey!$AJ$34+[1]survey!$AJ$35+[1]survey!$AJ$45+[1]survey!$AJ$19</f>
        <v>13</v>
      </c>
      <c r="C41" s="6" t="s">
        <v>37</v>
      </c>
      <c r="D41" s="14">
        <v>2023</v>
      </c>
      <c r="E41" s="14"/>
      <c r="F41" s="14"/>
    </row>
    <row r="42" spans="1:6" x14ac:dyDescent="0.25">
      <c r="A42" s="8" t="s">
        <v>15</v>
      </c>
      <c r="B42" s="12">
        <f>[1]survey!AJ$26</f>
        <v>9</v>
      </c>
      <c r="C42" s="6" t="s">
        <v>37</v>
      </c>
      <c r="D42" s="14">
        <v>2023</v>
      </c>
      <c r="E42" s="14"/>
      <c r="F42" s="14"/>
    </row>
    <row r="43" spans="1:6" x14ac:dyDescent="0.25">
      <c r="A43" s="8" t="s">
        <v>16</v>
      </c>
      <c r="B43" s="12">
        <f>[1]survey!AJ$28</f>
        <v>15</v>
      </c>
      <c r="C43" s="6" t="s">
        <v>37</v>
      </c>
      <c r="D43" s="14">
        <v>2023</v>
      </c>
      <c r="E43" s="14"/>
      <c r="F43" s="14"/>
    </row>
    <row r="44" spans="1:6" x14ac:dyDescent="0.25">
      <c r="A44" s="8" t="s">
        <v>25</v>
      </c>
      <c r="B44" s="12">
        <f>[1]survey!AJ$31</f>
        <v>2</v>
      </c>
      <c r="C44" s="6" t="s">
        <v>37</v>
      </c>
      <c r="D44" s="14">
        <v>2023</v>
      </c>
      <c r="E44" s="14"/>
      <c r="F44" s="14"/>
    </row>
    <row r="45" spans="1:6" x14ac:dyDescent="0.25">
      <c r="A45" s="8" t="s">
        <v>17</v>
      </c>
      <c r="B45" s="12">
        <f>[1]survey!AJ$44</f>
        <v>2</v>
      </c>
      <c r="C45" s="6" t="s">
        <v>37</v>
      </c>
      <c r="D45" s="14">
        <v>2023</v>
      </c>
      <c r="E45" s="14"/>
      <c r="F45" s="14"/>
    </row>
    <row r="46" spans="1:6" x14ac:dyDescent="0.25">
      <c r="A46" s="8" t="s">
        <v>26</v>
      </c>
      <c r="B46" s="12">
        <f>[1]survey!AJ$29</f>
        <v>8</v>
      </c>
      <c r="C46" s="6" t="s">
        <v>37</v>
      </c>
      <c r="D46" s="14">
        <v>2023</v>
      </c>
      <c r="E46" s="14"/>
      <c r="F46" s="14"/>
    </row>
  </sheetData>
  <mergeCells count="41">
    <mergeCell ref="D42:F42"/>
    <mergeCell ref="D43:F43"/>
    <mergeCell ref="D44:F44"/>
    <mergeCell ref="D45:F45"/>
    <mergeCell ref="D46:F46"/>
    <mergeCell ref="D41:F41"/>
    <mergeCell ref="D30:F30"/>
    <mergeCell ref="D31:F31"/>
    <mergeCell ref="D32:F32"/>
    <mergeCell ref="D33:F33"/>
    <mergeCell ref="A34:F34"/>
    <mergeCell ref="D35:F35"/>
    <mergeCell ref="D36:F36"/>
    <mergeCell ref="D37:F37"/>
    <mergeCell ref="D38:F38"/>
    <mergeCell ref="D39:F39"/>
    <mergeCell ref="D40:F40"/>
    <mergeCell ref="D29:F29"/>
    <mergeCell ref="D18:F18"/>
    <mergeCell ref="D19:F19"/>
    <mergeCell ref="D20:F20"/>
    <mergeCell ref="A21:F21"/>
    <mergeCell ref="D22:F22"/>
    <mergeCell ref="D23:F23"/>
    <mergeCell ref="D24:F24"/>
    <mergeCell ref="D25:F25"/>
    <mergeCell ref="D26:F26"/>
    <mergeCell ref="D27:F27"/>
    <mergeCell ref="D28:F28"/>
    <mergeCell ref="D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Afecciones 1ER TRIMESTRE</vt:lpstr>
      <vt:lpstr>Hechos 1ER TRIMESTRE</vt:lpstr>
      <vt:lpstr>Afecciones 2DO TRIMESTRE</vt:lpstr>
      <vt:lpstr>Hechos 2DO TRIMESTRE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</dc:creator>
  <cp:lastModifiedBy>Cristian Fernanda</cp:lastModifiedBy>
  <dcterms:created xsi:type="dcterms:W3CDTF">2018-07-03T14:16:29Z</dcterms:created>
  <dcterms:modified xsi:type="dcterms:W3CDTF">2023-07-05T19:06:51Z</dcterms:modified>
</cp:coreProperties>
</file>